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0" windowWidth="19440" windowHeight="12015"/>
  </bookViews>
  <sheets>
    <sheet name="2014B" sheetId="1" r:id="rId1"/>
  </sheets>
  <definedNames>
    <definedName name="_xlnm.Print_Area" localSheetId="0">'2014B'!$A$1:$G$20</definedName>
  </definedNames>
  <calcPr calcId="145621"/>
</workbook>
</file>

<file path=xl/calcChain.xml><?xml version="1.0" encoding="utf-8"?>
<calcChain xmlns="http://schemas.openxmlformats.org/spreadsheetml/2006/main">
  <c r="G17" i="1" l="1"/>
  <c r="G18" i="1"/>
  <c r="G16" i="1"/>
  <c r="G6" i="1"/>
  <c r="G7" i="1"/>
  <c r="G8" i="1"/>
  <c r="G9" i="1"/>
  <c r="G10" i="1"/>
  <c r="G11" i="1"/>
  <c r="G12" i="1"/>
  <c r="G13" i="1"/>
  <c r="G5" i="1"/>
  <c r="B19" i="1" l="1"/>
  <c r="C19" i="1"/>
  <c r="D19" i="1"/>
  <c r="B14" i="1"/>
  <c r="E19" i="1"/>
  <c r="E20" i="1" s="1"/>
  <c r="F19" i="1"/>
  <c r="C14" i="1"/>
  <c r="D14" i="1"/>
  <c r="E14" i="1"/>
  <c r="F14" i="1"/>
  <c r="F20" i="1" l="1"/>
  <c r="B20" i="1"/>
  <c r="D20" i="1"/>
  <c r="G14" i="1"/>
  <c r="C20" i="1"/>
  <c r="G19" i="1"/>
  <c r="G20" i="1" l="1"/>
</calcChain>
</file>

<file path=xl/sharedStrings.xml><?xml version="1.0" encoding="utf-8"?>
<sst xmlns="http://schemas.openxmlformats.org/spreadsheetml/2006/main" count="24" uniqueCount="22">
  <si>
    <t>CENTRO UNIVERSITARIO DE LOS LAGOS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</si>
  <si>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</si>
  <si>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</si>
  <si>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</si>
  <si>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</si>
  <si>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</si>
  <si>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</si>
  <si>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</si>
  <si>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ABOGADO</t>
  </si>
  <si>
    <t>LICENCIATURA EN HUMANIDADES</t>
  </si>
  <si>
    <t>TOTAL SEDE LAGOS DE MORENO</t>
  </si>
  <si>
    <t>TOTAL SEDE SAN JUAN DE LOS LAGOS</t>
  </si>
  <si>
    <t>TOTAL LAGOS</t>
  </si>
  <si>
    <t>LICENCIATURA EN ADMINISTRACION</t>
  </si>
  <si>
    <t>LICENCIATURA EN TECNOLOGIAS DE LA INFORMACION</t>
  </si>
  <si>
    <t>ABOGADO (SEMIESCOLARIZADO)</t>
  </si>
  <si>
    <t>LICENCIATURA EN INGENIERIA BIOQUIMICA</t>
  </si>
  <si>
    <t>LICENCIATURA EN INGENIERIA EN ADMINISTRACION INDUSTRIAL</t>
  </si>
  <si>
    <t>LICENCIATURA EN INGENIERIA MECATRONICA</t>
  </si>
  <si>
    <t xml:space="preserve">LICENCIATURA EN INGENIERIA EN ELECTRONICA Y COMPUTACION CON ORIENTACION EN </t>
  </si>
  <si>
    <t xml:space="preserve">LICENCIATURA EN PSICOLOGIA </t>
  </si>
  <si>
    <t>DEMANDA POR CARRERA, NIVEL Y CENTRO CAL. 2014"B"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</si>
</sst>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>
      <selection sqref="A1:G1"/>
    </sheetView>
  </sheetViews>
  <sheetFormatPr baseColWidth="10" defaultRowHeight="15" x14ac:dyDescent="0.25"/>
  <cols>
    <col min="1" max="1" width="80.4257812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</cols>
  <sheetData>
    <row r="1" spans="1:7" ht="26.25" x14ac:dyDescent="0.25">
      <c r="A1" s="15" t="s">
        <v>21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8</v>
      </c>
      <c r="B5" s="4">
        <v>63</v>
      </c>
      <c r="C5" s="4">
        <v>45</v>
      </c>
      <c r="D5" s="4">
        <v>18</v>
      </c>
      <c r="E5" s="4">
        <v>45</v>
      </c>
      <c r="F5" s="4">
        <v>0</v>
      </c>
      <c r="G5" s="5">
        <f>$C5/$B5</f>
        <v>0.7142857142857143</v>
      </c>
    </row>
    <row r="6" spans="1:7" x14ac:dyDescent="0.25">
      <c r="A6" s="3" t="s">
        <v>15</v>
      </c>
      <c r="B6" s="4">
        <v>24</v>
      </c>
      <c r="C6" s="4">
        <v>24</v>
      </c>
      <c r="D6" s="4">
        <v>0</v>
      </c>
      <c r="E6" s="4">
        <v>45</v>
      </c>
      <c r="F6" s="4">
        <v>21</v>
      </c>
      <c r="G6" s="5">
        <f t="shared" ref="G6:G13" si="0">$C6/$B6</f>
        <v>1</v>
      </c>
    </row>
    <row r="7" spans="1:7" x14ac:dyDescent="0.25">
      <c r="A7" s="3" t="s">
        <v>13</v>
      </c>
      <c r="B7" s="4">
        <v>37</v>
      </c>
      <c r="C7" s="4">
        <v>37</v>
      </c>
      <c r="D7" s="4">
        <v>0</v>
      </c>
      <c r="E7" s="4">
        <v>45</v>
      </c>
      <c r="F7" s="4">
        <v>8</v>
      </c>
      <c r="G7" s="5">
        <f t="shared" si="0"/>
        <v>1</v>
      </c>
    </row>
    <row r="8" spans="1:7" x14ac:dyDescent="0.25">
      <c r="A8" s="3" t="s">
        <v>9</v>
      </c>
      <c r="B8" s="4">
        <v>35</v>
      </c>
      <c r="C8" s="4">
        <v>35</v>
      </c>
      <c r="D8" s="4">
        <v>0</v>
      </c>
      <c r="E8" s="4">
        <v>45</v>
      </c>
      <c r="F8" s="4">
        <v>10</v>
      </c>
      <c r="G8" s="5">
        <f t="shared" si="0"/>
        <v>1</v>
      </c>
    </row>
    <row r="9" spans="1:7" x14ac:dyDescent="0.25">
      <c r="A9" s="3" t="s">
        <v>16</v>
      </c>
      <c r="B9" s="4">
        <v>85</v>
      </c>
      <c r="C9" s="4">
        <v>45</v>
      </c>
      <c r="D9" s="4">
        <v>40</v>
      </c>
      <c r="E9" s="4">
        <v>45</v>
      </c>
      <c r="F9" s="4">
        <v>0</v>
      </c>
      <c r="G9" s="5">
        <f t="shared" si="0"/>
        <v>0.52941176470588236</v>
      </c>
    </row>
    <row r="10" spans="1:7" x14ac:dyDescent="0.25">
      <c r="A10" s="3" t="s">
        <v>17</v>
      </c>
      <c r="B10" s="4">
        <v>57</v>
      </c>
      <c r="C10" s="4">
        <v>45</v>
      </c>
      <c r="D10" s="4">
        <v>12</v>
      </c>
      <c r="E10" s="4">
        <v>45</v>
      </c>
      <c r="F10" s="4">
        <v>0</v>
      </c>
      <c r="G10" s="5">
        <f t="shared" si="0"/>
        <v>0.78947368421052633</v>
      </c>
    </row>
    <row r="11" spans="1:7" x14ac:dyDescent="0.25">
      <c r="A11" s="3" t="s">
        <v>19</v>
      </c>
      <c r="B11" s="4">
        <v>19</v>
      </c>
      <c r="C11" s="4">
        <v>19</v>
      </c>
      <c r="D11" s="4">
        <v>0</v>
      </c>
      <c r="E11" s="4">
        <v>45</v>
      </c>
      <c r="F11" s="4">
        <v>26</v>
      </c>
      <c r="G11" s="5">
        <f t="shared" si="0"/>
        <v>1</v>
      </c>
    </row>
    <row r="12" spans="1:7" x14ac:dyDescent="0.25">
      <c r="A12" s="3" t="s">
        <v>18</v>
      </c>
      <c r="B12" s="4">
        <v>83</v>
      </c>
      <c r="C12" s="4">
        <v>45</v>
      </c>
      <c r="D12" s="4">
        <v>38</v>
      </c>
      <c r="E12" s="4">
        <v>45</v>
      </c>
      <c r="F12" s="4">
        <v>0</v>
      </c>
      <c r="G12" s="5">
        <f t="shared" si="0"/>
        <v>0.54216867469879515</v>
      </c>
    </row>
    <row r="13" spans="1:7" x14ac:dyDescent="0.25">
      <c r="A13" s="3" t="s">
        <v>20</v>
      </c>
      <c r="B13" s="4">
        <v>63</v>
      </c>
      <c r="C13" s="4">
        <v>45</v>
      </c>
      <c r="D13" s="4">
        <v>18</v>
      </c>
      <c r="E13" s="4">
        <v>45</v>
      </c>
      <c r="F13" s="4">
        <v>0</v>
      </c>
      <c r="G13" s="5">
        <f t="shared" si="0"/>
        <v>0.7142857142857143</v>
      </c>
    </row>
    <row r="14" spans="1:7" ht="15.75" x14ac:dyDescent="0.25">
      <c r="A14" s="9" t="s">
        <v>10</v>
      </c>
      <c r="B14" s="10">
        <f>SUM(B5:B13)</f>
        <v>466</v>
      </c>
      <c r="C14" s="10">
        <f>SUM(C5:C13)</f>
        <v>340</v>
      </c>
      <c r="D14" s="10">
        <f>SUM(D5:D13)</f>
        <v>126</v>
      </c>
      <c r="E14" s="10">
        <f>SUM(E5:E13)</f>
        <v>405</v>
      </c>
      <c r="F14" s="10">
        <f>SUM(F5:F13)</f>
        <v>65</v>
      </c>
      <c r="G14" s="11">
        <f>C14/B14</f>
        <v>0.72961373390557938</v>
      </c>
    </row>
    <row r="15" spans="1:7" x14ac:dyDescent="0.25">
      <c r="A15" s="6"/>
      <c r="B15" s="7"/>
      <c r="C15" s="7"/>
      <c r="D15" s="7"/>
      <c r="E15" s="7"/>
      <c r="F15" s="7"/>
      <c r="G15" s="8"/>
    </row>
    <row r="16" spans="1:7" x14ac:dyDescent="0.25">
      <c r="A16" s="3" t="s">
        <v>15</v>
      </c>
      <c r="B16" s="4">
        <v>48</v>
      </c>
      <c r="C16" s="4">
        <v>45</v>
      </c>
      <c r="D16" s="4">
        <v>3</v>
      </c>
      <c r="E16" s="4">
        <v>45</v>
      </c>
      <c r="F16" s="4">
        <v>0</v>
      </c>
      <c r="G16" s="5">
        <f>$C16/$B16</f>
        <v>0.9375</v>
      </c>
    </row>
    <row r="17" spans="1:7" x14ac:dyDescent="0.25">
      <c r="A17" s="3" t="s">
        <v>20</v>
      </c>
      <c r="B17" s="4">
        <v>31</v>
      </c>
      <c r="C17" s="4">
        <v>31</v>
      </c>
      <c r="D17" s="4">
        <v>0</v>
      </c>
      <c r="E17" s="4">
        <v>45</v>
      </c>
      <c r="F17" s="4">
        <v>14</v>
      </c>
      <c r="G17" s="5">
        <f t="shared" ref="G17:G18" si="1">$C17/$B17</f>
        <v>1</v>
      </c>
    </row>
    <row r="18" spans="1:7" x14ac:dyDescent="0.25">
      <c r="A18" s="3" t="s">
        <v>14</v>
      </c>
      <c r="B18" s="4">
        <v>15</v>
      </c>
      <c r="C18" s="4">
        <v>15</v>
      </c>
      <c r="D18" s="4">
        <v>0</v>
      </c>
      <c r="E18" s="4">
        <v>45</v>
      </c>
      <c r="F18" s="4">
        <v>30</v>
      </c>
      <c r="G18" s="5">
        <f t="shared" si="1"/>
        <v>1</v>
      </c>
    </row>
    <row r="19" spans="1:7" ht="15.75" x14ac:dyDescent="0.25">
      <c r="A19" s="9" t="s">
        <v>11</v>
      </c>
      <c r="B19" s="10">
        <f>SUM(B16:B18)</f>
        <v>94</v>
      </c>
      <c r="C19" s="10">
        <f>SUM(C16:C18)</f>
        <v>91</v>
      </c>
      <c r="D19" s="10">
        <f>SUM(D16:D18)</f>
        <v>3</v>
      </c>
      <c r="E19" s="10">
        <f>SUM(E16:E18)</f>
        <v>135</v>
      </c>
      <c r="F19" s="10">
        <f>SUM(F16:F18)</f>
        <v>44</v>
      </c>
      <c r="G19" s="11">
        <f>C19/B19</f>
        <v>0.96808510638297873</v>
      </c>
    </row>
    <row r="20" spans="1:7" ht="15.75" x14ac:dyDescent="0.25">
      <c r="A20" s="12" t="s">
        <v>12</v>
      </c>
      <c r="B20" s="13">
        <f>SUM(B19,B14)</f>
        <v>560</v>
      </c>
      <c r="C20" s="13">
        <f>SUM(C19,C14)</f>
        <v>431</v>
      </c>
      <c r="D20" s="13">
        <f>SUM(D19,D14)</f>
        <v>129</v>
      </c>
      <c r="E20" s="13">
        <f>SUM(E19,E14)</f>
        <v>540</v>
      </c>
      <c r="F20" s="13">
        <f>SUM(F19,F14)</f>
        <v>109</v>
      </c>
      <c r="G20" s="14">
        <f>C20/B20</f>
        <v>0.76964285714285718</v>
      </c>
    </row>
  </sheetData>
  <sortState ref="A5:G12">
    <sortCondition ref="A5:A12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2014B</vt:lpstr>
      <vt:lpstr>'2014B'!Área_de_impresión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2012-07-25T15:20:10Z</cp:lastPrinted>
  <dcterms:created xsi:type="dcterms:W3CDTF">2012-07-25T15:17:36Z</dcterms:created>
  <dcterms:modified xsi:type="dcterms:W3CDTF">2014-07-31T01:08:25Z</dcterms:modified>
</cp:coreProperties>
</file>